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11 зміни 22.10.2025 (0150, 3210, 6020, 6030, 6040, 7461, 8110, 8130)\"/>
    </mc:Choice>
  </mc:AlternateContent>
  <bookViews>
    <workbookView xWindow="-255" yWindow="-60" windowWidth="25440" windowHeight="14385"/>
  </bookViews>
  <sheets>
    <sheet name="КПК0113210" sheetId="1" r:id="rId1"/>
  </sheets>
  <definedNames>
    <definedName name="_xlnm.Print_Area" localSheetId="0">КПК0113210!$A$1:$BQ$59</definedName>
  </definedNames>
  <calcPr calcId="152511"/>
</workbook>
</file>

<file path=xl/calcChain.xml><?xml version="1.0" encoding="utf-8"?>
<calcChain xmlns="http://schemas.openxmlformats.org/spreadsheetml/2006/main">
  <c r="BM53" i="1" l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7" i="1"/>
  <c r="AY30" i="1"/>
  <c r="BE19" i="1"/>
</calcChain>
</file>

<file path=xl/sharedStrings.xml><?xml version="1.0" encoding="utf-8"?>
<sst xmlns="http://schemas.openxmlformats.org/spreadsheetml/2006/main" count="165" uniqueCount="95">
  <si>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</si>
  <si>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</si>
  <si>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</si>
  <si>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</si>
  <si>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</si>
  <si>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</si>
  <si>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</si>
  <si>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</si>
  <si>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</si>
  <si>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</si>
  <si>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</si>
  <si>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</si>
  <si>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</si>
  <si>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</si>
  <si>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</si>
  <si>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</si>
  <si>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</si>
  <si>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</si>
  <si>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</si>
  <si>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</si>
  <si>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</si>
  <si>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</si>
  <si>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</si>
  <si>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</si>
  <si>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</si>
  <si>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</si>
  <si>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</si>
  <si>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</si>
  <si>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</si>
  <si>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</si>
  <si>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</si>
  <si>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</si>
  <si>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</si>
  <si>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</si>
  <si>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</si>
  <si>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</si>
  <si>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</si>
  <si>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</si>
  <si>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</si>
  <si>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</si>
  <si>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</si>
  <si>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</si>
  <si>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</si>
  <si>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</si>
  <si>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</si>
  <si>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</si>
  <si>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</si>
  <si>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</si>
  <si>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</si>
  <si>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</si>
  <si>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</si>
  <si>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</si>
  <si>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</si>
  <si>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</si>
  <si>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</si>
  <si>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</si>
  <si>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</si>
  <si>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</si>
  <si>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</si>
  <si>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</si>
  <si>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</si>
  <si>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</si>
  <si>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</si>
  <si>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1231408,64 гривень, у тому числі загального фонду – 6000 гривень та спеціального фонду – 1225408,64 гривень</t>
  </si>
  <si>
    <t>Обсяг  бюджетних  призначень/бюджетних  асигнувань  – 1438499,69 гривень, у тому числі загального фонду – 6000 гривень та спеціального фонду – 1432499,69 гривень</t>
  </si>
  <si>
    <t>Забезпечення організації та проведення робіт</t>
  </si>
  <si>
    <t>Програма організації громадських робіт та робіт тимчасового характеру в населених пунктах Новгород-Сіверської міської територіальної громади на 2022-2025 роки</t>
  </si>
  <si>
    <t>Затрат</t>
  </si>
  <si>
    <t>обсяг видатків, запланованих на фінансування громадських робіт</t>
  </si>
  <si>
    <t>грн.</t>
  </si>
  <si>
    <t>Продукту</t>
  </si>
  <si>
    <t>кількість залучених працівників, в тому числі</t>
  </si>
  <si>
    <t>осіб</t>
  </si>
  <si>
    <t>жінки</t>
  </si>
  <si>
    <t>чоловіки</t>
  </si>
  <si>
    <t>Ефективності</t>
  </si>
  <si>
    <t>середня витрати на одного працівника</t>
  </si>
  <si>
    <t>Якості</t>
  </si>
  <si>
    <t>відсоток проведених громадських робіт</t>
  </si>
  <si>
    <t>відс.</t>
  </si>
  <si>
    <t>0113210</t>
  </si>
  <si>
    <t>Організація та проведення громадських робіт</t>
  </si>
  <si>
    <t>Новгород-Сiверська мiська рада Чернiгiвської областi</t>
  </si>
  <si>
    <t>0100000</t>
  </si>
  <si>
    <t>0110000</t>
  </si>
  <si>
    <t>3210</t>
  </si>
  <si>
    <t>місцевого бюджету на 2025  рік</t>
  </si>
  <si>
    <t>1050</t>
  </si>
  <si>
    <t>04061978</t>
  </si>
  <si>
    <t>2553900000</t>
  </si>
  <si>
    <t>Порівняні версія паспорту 6 від 2025-09-16  08:00:42  та версія 8 від 2025-10-24  11:43:44</t>
  </si>
  <si>
    <t>!- Конституція України; 
- Бюджетний кодекс України (зі змінами);
- Закон України "Про місцеве самоврядування в Україні"; 
- Закон України "Про державний бюджет України на 2025 рік";
- Наказ Міеістерства фінансів України від 17.07.2015 № 648 "Про затвердження типових форм бюджетних запитів для формування місцевих бюджетів" (із змінами);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
- Наказ Міністерства соціальної політики України від 14.05.2018 № 688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забезпечення";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 із змінами, внесеними рішенням міської ради  VIII скликання від 28.03.2025 № 1522, від 13.05.2025 № 1571, від 29.07.2025 № 1650, від 11.09.2025 № 1705</t>
  </si>
  <si>
    <t>!- Конституція України; 
- Бюджетний кодекс України (зі змінами);
- Закон України "Про місцеве самоврядування в Україні"; 
- Закон України "Про державний бюджет України на 2025 рік";
- Наказ Міеістерства фінансів України від 17.07.2015 № 648 "Про затвердження типових форм бюджетних запитів для формування місцевих бюджетів" (із змінами);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
- Наказ Міністерства соціальної політики України від 14.05.2018 № 688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забезпечення";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 із змінами, внесеними рішенням міської ради  VIII скликання від 28.03.2025 № 1522, від 13.05.2025 № 1571, від 29.07.2025 № 1650, від 11.09.2025 № 1705, від 21.10.2025 № 1751</t>
  </si>
  <si>
    <t>фінансування проводиться за рахунок Чернігівського обласного центру зайнятості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</si>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</sst>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_-* #,##0.00\ _₽_-;\-* #,##0.00\ _₽_-;_-* &quot;-&quot;??\ _₽_-;_-@_-"/>
    <numFmt numFmtId="166" formatCode="#0.00"/>
    <numFmt numFmtId="171" formatCode="[Blue]#,##0.00;[Red]\-#,##0.00;#,&quot;-&quot;"/>
    <numFmt numFmtId="172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2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14" fillId="0" borderId="4" xfId="0" applyNumberFormat="1" applyFon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2" fontId="2" fillId="0" borderId="3" xfId="0" applyNumberFormat="1" applyFont="1" applyBorder="1" applyAlignment="1">
      <alignment horizontal="center" vertical="center" wrapText="1"/>
    </xf>
    <xf numFmtId="172" fontId="2" fillId="0" borderId="1" xfId="0" applyNumberFormat="1" applyFont="1" applyBorder="1" applyAlignment="1">
      <alignment horizontal="center" vertical="center" wrapText="1"/>
    </xf>
    <xf numFmtId="172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72" fontId="0" fillId="0" borderId="1" xfId="0" applyNumberFormat="1" applyFont="1" applyBorder="1" applyAlignment="1">
      <alignment horizontal="center" vertical="center" wrapText="1"/>
    </xf>
    <xf numFmtId="172" fontId="0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172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171" fontId="18" fillId="0" borderId="4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1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59"/>
  <sheetViews>
    <sheetView tabSelected="1" topLeftCell="G47" zoomScaleNormal="100" workbookViewId="0">
      <selection activeCell="AV65" sqref="AV65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69" ht="15.75" x14ac:dyDescent="0.2">
      <c r="A2" s="84" t="s">
        <v>21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69" ht="15.75" customHeight="1" x14ac:dyDescent="0.2">
      <c r="A3" s="84" t="s">
        <v>22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69" ht="15.75" customHeight="1" x14ac:dyDescent="0.2">
      <c r="A4" s="84" t="s">
        <v>86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69" ht="22.5" customHeight="1" x14ac:dyDescent="0.2">
      <c r="A5" s="34" t="s">
        <v>90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151" t="s">
        <v>83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13"/>
      <c r="N6" s="154" t="s">
        <v>82</v>
      </c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4"/>
      <c r="AU6" s="151" t="s">
        <v>88</v>
      </c>
      <c r="AV6" s="86"/>
      <c r="AW6" s="86"/>
      <c r="AX6" s="86"/>
      <c r="AY6" s="86"/>
      <c r="AZ6" s="86"/>
      <c r="BA6" s="86"/>
      <c r="BB6" s="8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5" t="s">
        <v>11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15"/>
      <c r="N7" s="87" t="s">
        <v>12</v>
      </c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15"/>
      <c r="AU7" s="85" t="s">
        <v>13</v>
      </c>
      <c r="AV7" s="85"/>
      <c r="AW7" s="85"/>
      <c r="AX7" s="85"/>
      <c r="AY7" s="85"/>
      <c r="AZ7" s="85"/>
      <c r="BA7" s="85"/>
      <c r="BB7" s="8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51" t="s">
        <v>84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13"/>
      <c r="N9" s="154" t="s">
        <v>82</v>
      </c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4"/>
      <c r="AU9" s="151" t="s">
        <v>88</v>
      </c>
      <c r="AV9" s="86"/>
      <c r="AW9" s="86"/>
      <c r="AX9" s="86"/>
      <c r="AY9" s="86"/>
      <c r="AZ9" s="86"/>
      <c r="BA9" s="86"/>
      <c r="BB9" s="8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5" t="s">
        <v>11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15"/>
      <c r="N10" s="87" t="s">
        <v>14</v>
      </c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15"/>
      <c r="AU10" s="85" t="s">
        <v>13</v>
      </c>
      <c r="AV10" s="85"/>
      <c r="AW10" s="85"/>
      <c r="AX10" s="85"/>
      <c r="AY10" s="85"/>
      <c r="AZ10" s="85"/>
      <c r="BA10" s="85"/>
      <c r="BB10" s="85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7.95" customHeight="1" x14ac:dyDescent="0.2">
      <c r="A12" s="12" t="s">
        <v>10</v>
      </c>
      <c r="B12" s="151" t="s">
        <v>80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/>
      <c r="N12" s="151" t="s">
        <v>85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18"/>
      <c r="AA12" s="151" t="s">
        <v>87</v>
      </c>
      <c r="AB12" s="86"/>
      <c r="AC12" s="86"/>
      <c r="AD12" s="86"/>
      <c r="AE12" s="86"/>
      <c r="AF12" s="86"/>
      <c r="AG12" s="86"/>
      <c r="AH12" s="86"/>
      <c r="AI12" s="86"/>
      <c r="AJ12" s="18"/>
      <c r="AK12" s="152" t="s">
        <v>81</v>
      </c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8"/>
      <c r="BE12" s="151" t="s">
        <v>89</v>
      </c>
      <c r="BF12" s="86"/>
      <c r="BG12" s="86"/>
      <c r="BH12" s="86"/>
      <c r="BI12" s="86"/>
      <c r="BJ12" s="86"/>
      <c r="BK12" s="86"/>
      <c r="BL12" s="86"/>
    </row>
    <row r="13" spans="1:69" ht="23.25" customHeight="1" x14ac:dyDescent="0.2">
      <c r="A13"/>
      <c r="B13" s="85" t="s">
        <v>11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/>
      <c r="N13" s="85" t="s">
        <v>15</v>
      </c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21"/>
      <c r="AA13" s="88" t="s">
        <v>16</v>
      </c>
      <c r="AB13" s="88"/>
      <c r="AC13" s="88"/>
      <c r="AD13" s="88"/>
      <c r="AE13" s="88"/>
      <c r="AF13" s="88"/>
      <c r="AG13" s="88"/>
      <c r="AH13" s="88"/>
      <c r="AI13" s="88"/>
      <c r="AJ13" s="21"/>
      <c r="AK13" s="89" t="s">
        <v>17</v>
      </c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21"/>
      <c r="BE13" s="85" t="s">
        <v>18</v>
      </c>
      <c r="BF13" s="85"/>
      <c r="BG13" s="85"/>
      <c r="BH13" s="85"/>
      <c r="BI13" s="85"/>
      <c r="BJ13" s="85"/>
      <c r="BK13" s="85"/>
      <c r="BL13" s="85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50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4" t="s">
        <v>25</v>
      </c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55"/>
      <c r="AQ16" s="47" t="s">
        <v>0</v>
      </c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9"/>
    </row>
    <row r="17" spans="1:79" ht="17.25" customHeight="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56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9"/>
      <c r="AQ17" s="54" t="s">
        <v>26</v>
      </c>
      <c r="AR17" s="48"/>
      <c r="AS17" s="48"/>
      <c r="AT17" s="48"/>
      <c r="AU17" s="48"/>
      <c r="AV17" s="48"/>
      <c r="AW17" s="49"/>
      <c r="AX17" s="57" t="s">
        <v>27</v>
      </c>
      <c r="AY17" s="58"/>
      <c r="AZ17" s="58"/>
      <c r="BA17" s="58"/>
      <c r="BB17" s="58"/>
      <c r="BC17" s="58"/>
      <c r="BD17" s="59"/>
      <c r="BE17" s="57" t="s">
        <v>28</v>
      </c>
      <c r="BF17" s="58"/>
      <c r="BG17" s="58"/>
      <c r="BH17" s="58"/>
      <c r="BI17" s="58"/>
      <c r="BJ17" s="58"/>
      <c r="BK17" s="58"/>
      <c r="BL17" s="59"/>
    </row>
    <row r="18" spans="1:79" ht="10.5" hidden="1" customHeight="1" x14ac:dyDescent="0.2">
      <c r="A18" s="67" t="s">
        <v>48</v>
      </c>
      <c r="B18" s="68"/>
      <c r="C18" s="68"/>
      <c r="D18" s="68"/>
      <c r="E18" s="68"/>
      <c r="F18" s="68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7"/>
      <c r="V18" s="67" t="s">
        <v>49</v>
      </c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9"/>
      <c r="AQ18" s="94" t="s">
        <v>38</v>
      </c>
      <c r="AR18" s="95"/>
      <c r="AS18" s="95"/>
      <c r="AT18" s="95"/>
      <c r="AU18" s="95"/>
      <c r="AV18" s="95"/>
      <c r="AW18" s="96"/>
      <c r="AX18" s="94" t="s">
        <v>39</v>
      </c>
      <c r="AY18" s="95"/>
      <c r="AZ18" s="95"/>
      <c r="BA18" s="95"/>
      <c r="BB18" s="95"/>
      <c r="BC18" s="95"/>
      <c r="BD18" s="96"/>
      <c r="BE18" s="94" t="s">
        <v>41</v>
      </c>
      <c r="BF18" s="48"/>
      <c r="BG18" s="48"/>
      <c r="BH18" s="48"/>
      <c r="BI18" s="48"/>
      <c r="BJ18" s="48"/>
      <c r="BK18" s="48"/>
      <c r="BL18" s="49"/>
      <c r="CA18" s="1" t="s">
        <v>50</v>
      </c>
    </row>
    <row r="19" spans="1:79" ht="38.25" customHeight="1" x14ac:dyDescent="0.2">
      <c r="A19" s="109" t="s">
        <v>63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2"/>
      <c r="V19" s="110" t="s">
        <v>64</v>
      </c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2"/>
      <c r="AQ19" s="98">
        <v>0</v>
      </c>
      <c r="AR19" s="99"/>
      <c r="AS19" s="99"/>
      <c r="AT19" s="99"/>
      <c r="AU19" s="99"/>
      <c r="AV19" s="99"/>
      <c r="AW19" s="100"/>
      <c r="AX19" s="98">
        <v>207091.05000000005</v>
      </c>
      <c r="AY19" s="99"/>
      <c r="AZ19" s="99"/>
      <c r="BA19" s="99"/>
      <c r="BB19" s="99"/>
      <c r="BC19" s="99"/>
      <c r="BD19" s="100"/>
      <c r="BE19" s="98">
        <f>AQ19+AX19</f>
        <v>207091.05000000005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7" t="s">
        <v>48</v>
      </c>
      <c r="B23" s="68"/>
      <c r="C23" s="68"/>
      <c r="D23" s="68"/>
      <c r="E23" s="68"/>
      <c r="F23" s="68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7"/>
      <c r="AG23" s="67" t="s">
        <v>49</v>
      </c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2"/>
      <c r="CA23" s="1" t="s">
        <v>51</v>
      </c>
    </row>
    <row r="24" spans="1:79" ht="246" customHeight="1" x14ac:dyDescent="0.2">
      <c r="A24" s="109" t="s">
        <v>91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2"/>
      <c r="AG24" s="109" t="s">
        <v>92</v>
      </c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2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6" t="s">
        <v>24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9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3"/>
      <c r="BD27" s="43" t="s">
        <v>32</v>
      </c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80"/>
    </row>
    <row r="28" spans="1:79" ht="48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81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3"/>
    </row>
    <row r="29" spans="1:79" ht="15.75" hidden="1" customHeight="1" x14ac:dyDescent="0.2">
      <c r="A29" s="70" t="s">
        <v>7</v>
      </c>
      <c r="B29" s="70"/>
      <c r="C29" s="70" t="s">
        <v>48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 t="s">
        <v>40</v>
      </c>
      <c r="V29" s="70"/>
      <c r="W29" s="70" t="s">
        <v>49</v>
      </c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90" t="s">
        <v>38</v>
      </c>
      <c r="AP29" s="91"/>
      <c r="AQ29" s="91"/>
      <c r="AR29" s="91"/>
      <c r="AS29" s="91"/>
      <c r="AT29" s="90" t="s">
        <v>39</v>
      </c>
      <c r="AU29" s="90"/>
      <c r="AV29" s="90"/>
      <c r="AW29" s="90"/>
      <c r="AX29" s="90"/>
      <c r="AY29" s="90" t="s">
        <v>8</v>
      </c>
      <c r="AZ29" s="92"/>
      <c r="BA29" s="92"/>
      <c r="BB29" s="92"/>
      <c r="BC29" s="92"/>
      <c r="BD29" s="66" t="s">
        <v>60</v>
      </c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CA29" s="1" t="s">
        <v>52</v>
      </c>
    </row>
    <row r="30" spans="1:79" ht="26.25" customHeight="1" x14ac:dyDescent="0.2">
      <c r="A30" s="64">
        <v>1</v>
      </c>
      <c r="B30" s="64"/>
      <c r="C30" s="115" t="s">
        <v>65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2"/>
      <c r="U30" s="65">
        <v>1</v>
      </c>
      <c r="V30" s="65"/>
      <c r="W30" s="115" t="s">
        <v>65</v>
      </c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2"/>
      <c r="AO30" s="46">
        <v>0</v>
      </c>
      <c r="AP30" s="116"/>
      <c r="AQ30" s="116"/>
      <c r="AR30" s="116"/>
      <c r="AS30" s="116"/>
      <c r="AT30" s="46">
        <v>207091.05000000005</v>
      </c>
      <c r="AU30" s="116"/>
      <c r="AV30" s="116"/>
      <c r="AW30" s="116"/>
      <c r="AX30" s="116"/>
      <c r="AY30" s="46">
        <f>AO30+AT30</f>
        <v>207091.05000000005</v>
      </c>
      <c r="AZ30" s="116"/>
      <c r="BA30" s="116"/>
      <c r="BB30" s="116"/>
      <c r="BC30" s="116"/>
      <c r="BD30" s="60" t="s">
        <v>93</v>
      </c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CA30" s="1" t="s">
        <v>45</v>
      </c>
    </row>
    <row r="33" spans="1:79" ht="15.75" customHeight="1" x14ac:dyDescent="0.2">
      <c r="A33" s="36" t="s">
        <v>33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8"/>
    </row>
    <row r="34" spans="1:79" ht="33" customHeight="1" x14ac:dyDescent="0.2">
      <c r="A34" s="36" t="s">
        <v>24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9"/>
      <c r="U34" s="36" t="s">
        <v>25</v>
      </c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40"/>
      <c r="AO34" s="36" t="s">
        <v>0</v>
      </c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3"/>
      <c r="BD34" s="43" t="s">
        <v>32</v>
      </c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80"/>
    </row>
    <row r="35" spans="1:79" ht="48" customHeight="1" x14ac:dyDescent="0.2">
      <c r="A35" s="41" t="s">
        <v>3</v>
      </c>
      <c r="B35" s="41"/>
      <c r="C35" s="41" t="s">
        <v>34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 t="s">
        <v>3</v>
      </c>
      <c r="V35" s="41"/>
      <c r="W35" s="41" t="s">
        <v>34</v>
      </c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 t="s">
        <v>2</v>
      </c>
      <c r="AP35" s="41"/>
      <c r="AQ35" s="41"/>
      <c r="AR35" s="41"/>
      <c r="AS35" s="41"/>
      <c r="AT35" s="41" t="s">
        <v>1</v>
      </c>
      <c r="AU35" s="41"/>
      <c r="AV35" s="41"/>
      <c r="AW35" s="41"/>
      <c r="AX35" s="41"/>
      <c r="AY35" s="36" t="s">
        <v>31</v>
      </c>
      <c r="AZ35" s="39"/>
      <c r="BA35" s="39"/>
      <c r="BB35" s="39"/>
      <c r="BC35" s="40"/>
      <c r="BD35" s="81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  <c r="BQ35" s="83"/>
    </row>
    <row r="36" spans="1:79" ht="15.75" hidden="1" customHeight="1" x14ac:dyDescent="0.2">
      <c r="A36" s="70" t="s">
        <v>7</v>
      </c>
      <c r="B36" s="70"/>
      <c r="C36" s="70" t="s">
        <v>48</v>
      </c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 t="s">
        <v>40</v>
      </c>
      <c r="V36" s="70"/>
      <c r="W36" s="70" t="s">
        <v>49</v>
      </c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6" t="s">
        <v>38</v>
      </c>
      <c r="AP36" s="103"/>
      <c r="AQ36" s="103"/>
      <c r="AR36" s="103"/>
      <c r="AS36" s="103"/>
      <c r="AT36" s="76" t="s">
        <v>39</v>
      </c>
      <c r="AU36" s="76"/>
      <c r="AV36" s="76"/>
      <c r="AW36" s="76"/>
      <c r="AX36" s="76"/>
      <c r="AY36" s="76" t="s">
        <v>8</v>
      </c>
      <c r="AZ36" s="61"/>
      <c r="BA36" s="61"/>
      <c r="BB36" s="61"/>
      <c r="BC36" s="61"/>
      <c r="BD36" s="66" t="s">
        <v>60</v>
      </c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CA36" s="1" t="s">
        <v>53</v>
      </c>
    </row>
    <row r="37" spans="1:79" ht="38.25" customHeight="1" x14ac:dyDescent="0.2">
      <c r="A37" s="64">
        <v>1</v>
      </c>
      <c r="B37" s="64"/>
      <c r="C37" s="115" t="s">
        <v>66</v>
      </c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2"/>
      <c r="U37" s="65">
        <v>1</v>
      </c>
      <c r="V37" s="65"/>
      <c r="W37" s="115" t="s">
        <v>66</v>
      </c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2"/>
      <c r="AO37" s="46">
        <v>0</v>
      </c>
      <c r="AP37" s="116"/>
      <c r="AQ37" s="116"/>
      <c r="AR37" s="116"/>
      <c r="AS37" s="116"/>
      <c r="AT37" s="46">
        <v>0</v>
      </c>
      <c r="AU37" s="116"/>
      <c r="AV37" s="116"/>
      <c r="AW37" s="116"/>
      <c r="AX37" s="116"/>
      <c r="AY37" s="46">
        <f>AO37+AT37</f>
        <v>0</v>
      </c>
      <c r="AZ37" s="116"/>
      <c r="BA37" s="116"/>
      <c r="BB37" s="116"/>
      <c r="BC37" s="116"/>
      <c r="BD37" s="60"/>
      <c r="BE37" s="117"/>
      <c r="BF37" s="117"/>
      <c r="BG37" s="117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36" t="s">
        <v>35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40"/>
    </row>
    <row r="41" spans="1:79" ht="22.5" customHeight="1" x14ac:dyDescent="0.2">
      <c r="A41" s="43" t="s">
        <v>24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5"/>
      <c r="AG41" s="41" t="s">
        <v>25</v>
      </c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36" t="s">
        <v>0</v>
      </c>
      <c r="BI41" s="39"/>
      <c r="BJ41" s="39"/>
      <c r="BK41" s="39"/>
      <c r="BL41" s="39"/>
      <c r="BM41" s="39"/>
      <c r="BN41" s="39"/>
      <c r="BO41" s="39"/>
      <c r="BP41" s="39"/>
      <c r="BQ41" s="40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36" t="s">
        <v>3</v>
      </c>
      <c r="B42" s="49"/>
      <c r="C42" s="36" t="s">
        <v>4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9"/>
      <c r="T42" s="36" t="s">
        <v>36</v>
      </c>
      <c r="U42" s="39"/>
      <c r="V42" s="40"/>
      <c r="W42" s="36" t="s">
        <v>26</v>
      </c>
      <c r="X42" s="48"/>
      <c r="Y42" s="48"/>
      <c r="Z42" s="48"/>
      <c r="AA42" s="49"/>
      <c r="AB42" s="36" t="s">
        <v>27</v>
      </c>
      <c r="AC42" s="48"/>
      <c r="AD42" s="48"/>
      <c r="AE42" s="48"/>
      <c r="AF42" s="49"/>
      <c r="AG42" s="36" t="s">
        <v>3</v>
      </c>
      <c r="AH42" s="49"/>
      <c r="AI42" s="41" t="s">
        <v>4</v>
      </c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 t="s">
        <v>37</v>
      </c>
      <c r="AV42" s="41"/>
      <c r="AW42" s="41"/>
      <c r="AX42" s="41" t="s">
        <v>26</v>
      </c>
      <c r="AY42" s="41"/>
      <c r="AZ42" s="41"/>
      <c r="BA42" s="41"/>
      <c r="BB42" s="41"/>
      <c r="BC42" s="41" t="s">
        <v>27</v>
      </c>
      <c r="BD42" s="41"/>
      <c r="BE42" s="41"/>
      <c r="BF42" s="41"/>
      <c r="BG42" s="41"/>
      <c r="BH42" s="41" t="s">
        <v>26</v>
      </c>
      <c r="BI42" s="41"/>
      <c r="BJ42" s="41"/>
      <c r="BK42" s="41"/>
      <c r="BL42" s="41"/>
      <c r="BM42" s="41" t="s">
        <v>27</v>
      </c>
      <c r="BN42" s="41"/>
      <c r="BO42" s="41"/>
      <c r="BP42" s="41"/>
      <c r="BQ42" s="41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70" t="s">
        <v>61</v>
      </c>
      <c r="B43" s="70"/>
      <c r="C43" s="67" t="s">
        <v>48</v>
      </c>
      <c r="D43" s="68"/>
      <c r="E43" s="68"/>
      <c r="F43" s="68"/>
      <c r="G43" s="68"/>
      <c r="H43" s="68"/>
      <c r="I43" s="68"/>
      <c r="J43" s="101"/>
      <c r="K43" s="101"/>
      <c r="L43" s="101"/>
      <c r="M43" s="101"/>
      <c r="N43" s="101"/>
      <c r="O43" s="101"/>
      <c r="P43" s="101"/>
      <c r="Q43" s="101"/>
      <c r="R43" s="101"/>
      <c r="S43" s="102"/>
      <c r="T43" s="67" t="s">
        <v>55</v>
      </c>
      <c r="U43" s="68"/>
      <c r="V43" s="69"/>
      <c r="W43" s="104" t="s">
        <v>57</v>
      </c>
      <c r="X43" s="105"/>
      <c r="Y43" s="105"/>
      <c r="Z43" s="105"/>
      <c r="AA43" s="106"/>
      <c r="AB43" s="104" t="s">
        <v>62</v>
      </c>
      <c r="AC43" s="105"/>
      <c r="AD43" s="105"/>
      <c r="AE43" s="105"/>
      <c r="AF43" s="106"/>
      <c r="AG43" s="107" t="s">
        <v>40</v>
      </c>
      <c r="AH43" s="108"/>
      <c r="AI43" s="104" t="s">
        <v>49</v>
      </c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9"/>
      <c r="AU43" s="104" t="s">
        <v>56</v>
      </c>
      <c r="AV43" s="105"/>
      <c r="AW43" s="106"/>
      <c r="AX43" s="76" t="s">
        <v>58</v>
      </c>
      <c r="AY43" s="76"/>
      <c r="AZ43" s="76"/>
      <c r="BA43" s="76"/>
      <c r="BB43" s="76"/>
      <c r="BC43" s="76" t="s">
        <v>59</v>
      </c>
      <c r="BD43" s="76"/>
      <c r="BE43" s="76"/>
      <c r="BF43" s="76"/>
      <c r="BG43" s="76"/>
      <c r="BH43" s="76" t="s">
        <v>42</v>
      </c>
      <c r="BI43" s="76"/>
      <c r="BJ43" s="76"/>
      <c r="BK43" s="76"/>
      <c r="BL43" s="76"/>
      <c r="BM43" s="77" t="s">
        <v>42</v>
      </c>
      <c r="BN43" s="77"/>
      <c r="BO43" s="77"/>
      <c r="BP43" s="77"/>
      <c r="BQ43" s="77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134" customFormat="1" ht="15.75" x14ac:dyDescent="0.2">
      <c r="A44" s="118">
        <v>0</v>
      </c>
      <c r="B44" s="118"/>
      <c r="C44" s="119" t="s">
        <v>67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1"/>
      <c r="T44" s="119"/>
      <c r="U44" s="120"/>
      <c r="V44" s="121"/>
      <c r="W44" s="122">
        <v>0</v>
      </c>
      <c r="X44" s="123"/>
      <c r="Y44" s="123"/>
      <c r="Z44" s="123"/>
      <c r="AA44" s="124"/>
      <c r="AB44" s="122">
        <v>0</v>
      </c>
      <c r="AC44" s="123"/>
      <c r="AD44" s="123"/>
      <c r="AE44" s="123"/>
      <c r="AF44" s="124"/>
      <c r="AG44" s="125">
        <v>0</v>
      </c>
      <c r="AH44" s="126"/>
      <c r="AI44" s="127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9"/>
      <c r="AU44" s="127"/>
      <c r="AV44" s="128"/>
      <c r="AW44" s="129"/>
      <c r="AX44" s="130">
        <v>0</v>
      </c>
      <c r="AY44" s="130"/>
      <c r="AZ44" s="130"/>
      <c r="BA44" s="130"/>
      <c r="BB44" s="130"/>
      <c r="BC44" s="130">
        <v>0</v>
      </c>
      <c r="BD44" s="130"/>
      <c r="BE44" s="130"/>
      <c r="BF44" s="130"/>
      <c r="BG44" s="130"/>
      <c r="BH44" s="131">
        <f>AX44-W44</f>
        <v>0</v>
      </c>
      <c r="BI44" s="131"/>
      <c r="BJ44" s="131"/>
      <c r="BK44" s="131"/>
      <c r="BL44" s="131"/>
      <c r="BM44" s="131">
        <f>BC44-AB44</f>
        <v>0</v>
      </c>
      <c r="BN44" s="131"/>
      <c r="BO44" s="131"/>
      <c r="BP44" s="131"/>
      <c r="BQ44" s="131"/>
      <c r="BR44" s="132"/>
      <c r="BS44" s="132"/>
      <c r="BT44" s="132"/>
      <c r="BU44" s="132"/>
      <c r="BV44" s="132"/>
      <c r="BW44" s="132"/>
      <c r="BX44" s="132"/>
      <c r="BY44" s="132"/>
      <c r="BZ44" s="133"/>
      <c r="CA44" s="134" t="s">
        <v>47</v>
      </c>
    </row>
    <row r="45" spans="1:79" ht="25.5" customHeight="1" x14ac:dyDescent="0.2">
      <c r="A45" s="66">
        <v>0</v>
      </c>
      <c r="B45" s="66"/>
      <c r="C45" s="137" t="s">
        <v>68</v>
      </c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2"/>
      <c r="T45" s="138" t="s">
        <v>69</v>
      </c>
      <c r="U45" s="139"/>
      <c r="V45" s="140"/>
      <c r="W45" s="141">
        <v>6000</v>
      </c>
      <c r="X45" s="142"/>
      <c r="Y45" s="142"/>
      <c r="Z45" s="142"/>
      <c r="AA45" s="143"/>
      <c r="AB45" s="141">
        <v>1225408.6399999999</v>
      </c>
      <c r="AC45" s="142"/>
      <c r="AD45" s="142"/>
      <c r="AE45" s="142"/>
      <c r="AF45" s="143"/>
      <c r="AG45" s="107">
        <v>0</v>
      </c>
      <c r="AH45" s="108"/>
      <c r="AI45" s="144" t="s">
        <v>68</v>
      </c>
      <c r="AJ45" s="111"/>
      <c r="AK45" s="111"/>
      <c r="AL45" s="111"/>
      <c r="AM45" s="111"/>
      <c r="AN45" s="111"/>
      <c r="AO45" s="111"/>
      <c r="AP45" s="111"/>
      <c r="AQ45" s="111"/>
      <c r="AR45" s="111"/>
      <c r="AS45" s="111"/>
      <c r="AT45" s="112"/>
      <c r="AU45" s="145" t="s">
        <v>69</v>
      </c>
      <c r="AV45" s="146"/>
      <c r="AW45" s="147"/>
      <c r="AX45" s="90">
        <v>6000</v>
      </c>
      <c r="AY45" s="90"/>
      <c r="AZ45" s="90"/>
      <c r="BA45" s="90"/>
      <c r="BB45" s="90"/>
      <c r="BC45" s="90">
        <v>1432499.69</v>
      </c>
      <c r="BD45" s="90"/>
      <c r="BE45" s="90"/>
      <c r="BF45" s="90"/>
      <c r="BG45" s="90"/>
      <c r="BH45" s="148">
        <f>AX45-W45</f>
        <v>0</v>
      </c>
      <c r="BI45" s="148"/>
      <c r="BJ45" s="148"/>
      <c r="BK45" s="148"/>
      <c r="BL45" s="148"/>
      <c r="BM45" s="148">
        <f>BC45-AB45</f>
        <v>207091.05000000005</v>
      </c>
      <c r="BN45" s="148"/>
      <c r="BO45" s="148"/>
      <c r="BP45" s="148"/>
      <c r="BQ45" s="148"/>
      <c r="BR45" s="7"/>
      <c r="BS45" s="7"/>
      <c r="BT45" s="7"/>
      <c r="BU45" s="7"/>
      <c r="BV45" s="7"/>
      <c r="BW45" s="7"/>
      <c r="BX45" s="7"/>
      <c r="BY45" s="7"/>
      <c r="BZ45" s="5"/>
    </row>
    <row r="46" spans="1:79" s="134" customFormat="1" ht="15.75" x14ac:dyDescent="0.2">
      <c r="A46" s="118">
        <v>0</v>
      </c>
      <c r="B46" s="118"/>
      <c r="C46" s="135" t="s">
        <v>70</v>
      </c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50"/>
      <c r="T46" s="119"/>
      <c r="U46" s="120"/>
      <c r="V46" s="121"/>
      <c r="W46" s="122">
        <v>0</v>
      </c>
      <c r="X46" s="123"/>
      <c r="Y46" s="123"/>
      <c r="Z46" s="123"/>
      <c r="AA46" s="124"/>
      <c r="AB46" s="122">
        <v>0</v>
      </c>
      <c r="AC46" s="123"/>
      <c r="AD46" s="123"/>
      <c r="AE46" s="123"/>
      <c r="AF46" s="124"/>
      <c r="AG46" s="125">
        <v>0</v>
      </c>
      <c r="AH46" s="126"/>
      <c r="AI46" s="136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50"/>
      <c r="AU46" s="127"/>
      <c r="AV46" s="128"/>
      <c r="AW46" s="129"/>
      <c r="AX46" s="130">
        <v>0</v>
      </c>
      <c r="AY46" s="130"/>
      <c r="AZ46" s="130"/>
      <c r="BA46" s="130"/>
      <c r="BB46" s="130"/>
      <c r="BC46" s="130">
        <v>0</v>
      </c>
      <c r="BD46" s="130"/>
      <c r="BE46" s="130"/>
      <c r="BF46" s="130"/>
      <c r="BG46" s="130"/>
      <c r="BH46" s="131">
        <f>AX46-W46</f>
        <v>0</v>
      </c>
      <c r="BI46" s="131"/>
      <c r="BJ46" s="131"/>
      <c r="BK46" s="131"/>
      <c r="BL46" s="131"/>
      <c r="BM46" s="131">
        <f>BC46-AB46</f>
        <v>0</v>
      </c>
      <c r="BN46" s="131"/>
      <c r="BO46" s="131"/>
      <c r="BP46" s="131"/>
      <c r="BQ46" s="131"/>
      <c r="BR46" s="132"/>
      <c r="BS46" s="132"/>
      <c r="BT46" s="132"/>
      <c r="BU46" s="132"/>
      <c r="BV46" s="132"/>
      <c r="BW46" s="132"/>
      <c r="BX46" s="132"/>
      <c r="BY46" s="132"/>
      <c r="BZ46" s="133"/>
    </row>
    <row r="47" spans="1:79" ht="25.5" customHeight="1" x14ac:dyDescent="0.2">
      <c r="A47" s="66">
        <v>0</v>
      </c>
      <c r="B47" s="66"/>
      <c r="C47" s="137" t="s">
        <v>71</v>
      </c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2"/>
      <c r="T47" s="138" t="s">
        <v>72</v>
      </c>
      <c r="U47" s="139"/>
      <c r="V47" s="140"/>
      <c r="W47" s="141">
        <v>4</v>
      </c>
      <c r="X47" s="142"/>
      <c r="Y47" s="142"/>
      <c r="Z47" s="142"/>
      <c r="AA47" s="143"/>
      <c r="AB47" s="141">
        <v>167</v>
      </c>
      <c r="AC47" s="142"/>
      <c r="AD47" s="142"/>
      <c r="AE47" s="142"/>
      <c r="AF47" s="143"/>
      <c r="AG47" s="107">
        <v>0</v>
      </c>
      <c r="AH47" s="108"/>
      <c r="AI47" s="144" t="s">
        <v>71</v>
      </c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2"/>
      <c r="AU47" s="145" t="s">
        <v>72</v>
      </c>
      <c r="AV47" s="146"/>
      <c r="AW47" s="147"/>
      <c r="AX47" s="90">
        <v>4</v>
      </c>
      <c r="AY47" s="90"/>
      <c r="AZ47" s="90"/>
      <c r="BA47" s="90"/>
      <c r="BB47" s="90"/>
      <c r="BC47" s="90">
        <v>219</v>
      </c>
      <c r="BD47" s="90"/>
      <c r="BE47" s="90"/>
      <c r="BF47" s="90"/>
      <c r="BG47" s="90"/>
      <c r="BH47" s="148">
        <f>AX47-W47</f>
        <v>0</v>
      </c>
      <c r="BI47" s="148"/>
      <c r="BJ47" s="148"/>
      <c r="BK47" s="148"/>
      <c r="BL47" s="148"/>
      <c r="BM47" s="148">
        <f>BC47-AB47</f>
        <v>52</v>
      </c>
      <c r="BN47" s="148"/>
      <c r="BO47" s="148"/>
      <c r="BP47" s="148"/>
      <c r="BQ47" s="148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15.75" x14ac:dyDescent="0.2">
      <c r="A48" s="66">
        <v>0</v>
      </c>
      <c r="B48" s="66"/>
      <c r="C48" s="137" t="s">
        <v>73</v>
      </c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2"/>
      <c r="T48" s="138" t="s">
        <v>72</v>
      </c>
      <c r="U48" s="139"/>
      <c r="V48" s="140"/>
      <c r="W48" s="141">
        <v>1</v>
      </c>
      <c r="X48" s="142"/>
      <c r="Y48" s="142"/>
      <c r="Z48" s="142"/>
      <c r="AA48" s="143"/>
      <c r="AB48" s="141">
        <v>150</v>
      </c>
      <c r="AC48" s="142"/>
      <c r="AD48" s="142"/>
      <c r="AE48" s="142"/>
      <c r="AF48" s="143"/>
      <c r="AG48" s="107">
        <v>0</v>
      </c>
      <c r="AH48" s="108"/>
      <c r="AI48" s="144" t="s">
        <v>73</v>
      </c>
      <c r="AJ48" s="111"/>
      <c r="AK48" s="111"/>
      <c r="AL48" s="111"/>
      <c r="AM48" s="111"/>
      <c r="AN48" s="111"/>
      <c r="AO48" s="111"/>
      <c r="AP48" s="111"/>
      <c r="AQ48" s="111"/>
      <c r="AR48" s="111"/>
      <c r="AS48" s="111"/>
      <c r="AT48" s="112"/>
      <c r="AU48" s="145" t="s">
        <v>72</v>
      </c>
      <c r="AV48" s="146"/>
      <c r="AW48" s="147"/>
      <c r="AX48" s="90">
        <v>1</v>
      </c>
      <c r="AY48" s="90"/>
      <c r="AZ48" s="90"/>
      <c r="BA48" s="90"/>
      <c r="BB48" s="90"/>
      <c r="BC48" s="90">
        <v>199</v>
      </c>
      <c r="BD48" s="90"/>
      <c r="BE48" s="90"/>
      <c r="BF48" s="90"/>
      <c r="BG48" s="90"/>
      <c r="BH48" s="148">
        <f>AX48-W48</f>
        <v>0</v>
      </c>
      <c r="BI48" s="148"/>
      <c r="BJ48" s="148"/>
      <c r="BK48" s="148"/>
      <c r="BL48" s="148"/>
      <c r="BM48" s="148">
        <f>BC48-AB48</f>
        <v>49</v>
      </c>
      <c r="BN48" s="148"/>
      <c r="BO48" s="148"/>
      <c r="BP48" s="148"/>
      <c r="BQ48" s="148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15.75" x14ac:dyDescent="0.2">
      <c r="A49" s="66">
        <v>0</v>
      </c>
      <c r="B49" s="66"/>
      <c r="C49" s="137" t="s">
        <v>74</v>
      </c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2"/>
      <c r="T49" s="138" t="s">
        <v>72</v>
      </c>
      <c r="U49" s="139"/>
      <c r="V49" s="140"/>
      <c r="W49" s="141">
        <v>3</v>
      </c>
      <c r="X49" s="142"/>
      <c r="Y49" s="142"/>
      <c r="Z49" s="142"/>
      <c r="AA49" s="143"/>
      <c r="AB49" s="141">
        <v>17</v>
      </c>
      <c r="AC49" s="142"/>
      <c r="AD49" s="142"/>
      <c r="AE49" s="142"/>
      <c r="AF49" s="143"/>
      <c r="AG49" s="107">
        <v>0</v>
      </c>
      <c r="AH49" s="108"/>
      <c r="AI49" s="144" t="s">
        <v>74</v>
      </c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2"/>
      <c r="AU49" s="145" t="s">
        <v>72</v>
      </c>
      <c r="AV49" s="146"/>
      <c r="AW49" s="147"/>
      <c r="AX49" s="90">
        <v>3</v>
      </c>
      <c r="AY49" s="90"/>
      <c r="AZ49" s="90"/>
      <c r="BA49" s="90"/>
      <c r="BB49" s="90"/>
      <c r="BC49" s="90">
        <v>20</v>
      </c>
      <c r="BD49" s="90"/>
      <c r="BE49" s="90"/>
      <c r="BF49" s="90"/>
      <c r="BG49" s="90"/>
      <c r="BH49" s="148">
        <f>AX49-W49</f>
        <v>0</v>
      </c>
      <c r="BI49" s="148"/>
      <c r="BJ49" s="148"/>
      <c r="BK49" s="148"/>
      <c r="BL49" s="148"/>
      <c r="BM49" s="148">
        <f>BC49-AB49</f>
        <v>3</v>
      </c>
      <c r="BN49" s="148"/>
      <c r="BO49" s="148"/>
      <c r="BP49" s="148"/>
      <c r="BQ49" s="148"/>
      <c r="BR49" s="7"/>
      <c r="BS49" s="7"/>
      <c r="BT49" s="7"/>
      <c r="BU49" s="7"/>
      <c r="BV49" s="7"/>
      <c r="BW49" s="7"/>
      <c r="BX49" s="7"/>
      <c r="BY49" s="7"/>
      <c r="BZ49" s="5"/>
    </row>
    <row r="50" spans="1:78" s="134" customFormat="1" ht="15.75" x14ac:dyDescent="0.2">
      <c r="A50" s="118">
        <v>0</v>
      </c>
      <c r="B50" s="118"/>
      <c r="C50" s="135" t="s">
        <v>75</v>
      </c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50"/>
      <c r="T50" s="119"/>
      <c r="U50" s="120"/>
      <c r="V50" s="121"/>
      <c r="W50" s="122">
        <v>0</v>
      </c>
      <c r="X50" s="123"/>
      <c r="Y50" s="123"/>
      <c r="Z50" s="123"/>
      <c r="AA50" s="124"/>
      <c r="AB50" s="122">
        <v>0</v>
      </c>
      <c r="AC50" s="123"/>
      <c r="AD50" s="123"/>
      <c r="AE50" s="123"/>
      <c r="AF50" s="124"/>
      <c r="AG50" s="125">
        <v>0</v>
      </c>
      <c r="AH50" s="126"/>
      <c r="AI50" s="136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50"/>
      <c r="AU50" s="127"/>
      <c r="AV50" s="128"/>
      <c r="AW50" s="129"/>
      <c r="AX50" s="130">
        <v>0</v>
      </c>
      <c r="AY50" s="130"/>
      <c r="AZ50" s="130"/>
      <c r="BA50" s="130"/>
      <c r="BB50" s="130"/>
      <c r="BC50" s="130">
        <v>0</v>
      </c>
      <c r="BD50" s="130"/>
      <c r="BE50" s="130"/>
      <c r="BF50" s="130"/>
      <c r="BG50" s="130"/>
      <c r="BH50" s="131">
        <f>AX50-W50</f>
        <v>0</v>
      </c>
      <c r="BI50" s="131"/>
      <c r="BJ50" s="131"/>
      <c r="BK50" s="131"/>
      <c r="BL50" s="131"/>
      <c r="BM50" s="131">
        <f>BC50-AB50</f>
        <v>0</v>
      </c>
      <c r="BN50" s="131"/>
      <c r="BO50" s="131"/>
      <c r="BP50" s="131"/>
      <c r="BQ50" s="131"/>
      <c r="BR50" s="132"/>
      <c r="BS50" s="132"/>
      <c r="BT50" s="132"/>
      <c r="BU50" s="132"/>
      <c r="BV50" s="132"/>
      <c r="BW50" s="132"/>
      <c r="BX50" s="132"/>
      <c r="BY50" s="132"/>
      <c r="BZ50" s="133"/>
    </row>
    <row r="51" spans="1:78" ht="15.75" customHeight="1" x14ac:dyDescent="0.2">
      <c r="A51" s="66">
        <v>0</v>
      </c>
      <c r="B51" s="66"/>
      <c r="C51" s="137" t="s">
        <v>76</v>
      </c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2"/>
      <c r="T51" s="138" t="s">
        <v>69</v>
      </c>
      <c r="U51" s="139"/>
      <c r="V51" s="140"/>
      <c r="W51" s="141">
        <v>1500</v>
      </c>
      <c r="X51" s="142"/>
      <c r="Y51" s="142"/>
      <c r="Z51" s="142"/>
      <c r="AA51" s="143"/>
      <c r="AB51" s="141">
        <v>7337.78</v>
      </c>
      <c r="AC51" s="142"/>
      <c r="AD51" s="142"/>
      <c r="AE51" s="142"/>
      <c r="AF51" s="143"/>
      <c r="AG51" s="107">
        <v>0</v>
      </c>
      <c r="AH51" s="108"/>
      <c r="AI51" s="144" t="s">
        <v>76</v>
      </c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2"/>
      <c r="AU51" s="145" t="s">
        <v>69</v>
      </c>
      <c r="AV51" s="146"/>
      <c r="AW51" s="147"/>
      <c r="AX51" s="90">
        <v>1500</v>
      </c>
      <c r="AY51" s="90"/>
      <c r="AZ51" s="90"/>
      <c r="BA51" s="90"/>
      <c r="BB51" s="90"/>
      <c r="BC51" s="90">
        <v>7198.49</v>
      </c>
      <c r="BD51" s="90"/>
      <c r="BE51" s="90"/>
      <c r="BF51" s="90"/>
      <c r="BG51" s="90"/>
      <c r="BH51" s="148">
        <f>AX51-W51</f>
        <v>0</v>
      </c>
      <c r="BI51" s="148"/>
      <c r="BJ51" s="148"/>
      <c r="BK51" s="148"/>
      <c r="BL51" s="148"/>
      <c r="BM51" s="148">
        <f>BC51-AB51</f>
        <v>-139.28999999999996</v>
      </c>
      <c r="BN51" s="148"/>
      <c r="BO51" s="148"/>
      <c r="BP51" s="148"/>
      <c r="BQ51" s="148"/>
      <c r="BR51" s="7"/>
      <c r="BS51" s="7"/>
      <c r="BT51" s="7"/>
      <c r="BU51" s="7"/>
      <c r="BV51" s="7"/>
      <c r="BW51" s="7"/>
      <c r="BX51" s="7"/>
      <c r="BY51" s="7"/>
      <c r="BZ51" s="5"/>
    </row>
    <row r="52" spans="1:78" s="134" customFormat="1" ht="15.75" x14ac:dyDescent="0.2">
      <c r="A52" s="118">
        <v>0</v>
      </c>
      <c r="B52" s="118"/>
      <c r="C52" s="135" t="s">
        <v>77</v>
      </c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50"/>
      <c r="T52" s="119"/>
      <c r="U52" s="120"/>
      <c r="V52" s="121"/>
      <c r="W52" s="122">
        <v>0</v>
      </c>
      <c r="X52" s="123"/>
      <c r="Y52" s="123"/>
      <c r="Z52" s="123"/>
      <c r="AA52" s="124"/>
      <c r="AB52" s="122">
        <v>0</v>
      </c>
      <c r="AC52" s="123"/>
      <c r="AD52" s="123"/>
      <c r="AE52" s="123"/>
      <c r="AF52" s="124"/>
      <c r="AG52" s="125">
        <v>0</v>
      </c>
      <c r="AH52" s="126"/>
      <c r="AI52" s="136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50"/>
      <c r="AU52" s="127"/>
      <c r="AV52" s="128"/>
      <c r="AW52" s="129"/>
      <c r="AX52" s="130">
        <v>0</v>
      </c>
      <c r="AY52" s="130"/>
      <c r="AZ52" s="130"/>
      <c r="BA52" s="130"/>
      <c r="BB52" s="130"/>
      <c r="BC52" s="130">
        <v>0</v>
      </c>
      <c r="BD52" s="130"/>
      <c r="BE52" s="130"/>
      <c r="BF52" s="130"/>
      <c r="BG52" s="130"/>
      <c r="BH52" s="131">
        <f>AX52-W52</f>
        <v>0</v>
      </c>
      <c r="BI52" s="131"/>
      <c r="BJ52" s="131"/>
      <c r="BK52" s="131"/>
      <c r="BL52" s="131"/>
      <c r="BM52" s="131">
        <f>BC52-AB52</f>
        <v>0</v>
      </c>
      <c r="BN52" s="131"/>
      <c r="BO52" s="131"/>
      <c r="BP52" s="131"/>
      <c r="BQ52" s="131"/>
      <c r="BR52" s="132"/>
      <c r="BS52" s="132"/>
      <c r="BT52" s="132"/>
      <c r="BU52" s="132"/>
      <c r="BV52" s="132"/>
      <c r="BW52" s="132"/>
      <c r="BX52" s="132"/>
      <c r="BY52" s="132"/>
      <c r="BZ52" s="133"/>
    </row>
    <row r="53" spans="1:78" ht="15.75" customHeight="1" x14ac:dyDescent="0.2">
      <c r="A53" s="66">
        <v>0</v>
      </c>
      <c r="B53" s="66"/>
      <c r="C53" s="137" t="s">
        <v>78</v>
      </c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2"/>
      <c r="T53" s="138" t="s">
        <v>79</v>
      </c>
      <c r="U53" s="139"/>
      <c r="V53" s="140"/>
      <c r="W53" s="141">
        <v>100</v>
      </c>
      <c r="X53" s="142"/>
      <c r="Y53" s="142"/>
      <c r="Z53" s="142"/>
      <c r="AA53" s="143"/>
      <c r="AB53" s="141">
        <v>100</v>
      </c>
      <c r="AC53" s="142"/>
      <c r="AD53" s="142"/>
      <c r="AE53" s="142"/>
      <c r="AF53" s="143"/>
      <c r="AG53" s="107">
        <v>0</v>
      </c>
      <c r="AH53" s="108"/>
      <c r="AI53" s="144" t="s">
        <v>78</v>
      </c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2"/>
      <c r="AU53" s="145" t="s">
        <v>79</v>
      </c>
      <c r="AV53" s="146"/>
      <c r="AW53" s="147"/>
      <c r="AX53" s="90">
        <v>100</v>
      </c>
      <c r="AY53" s="90"/>
      <c r="AZ53" s="90"/>
      <c r="BA53" s="90"/>
      <c r="BB53" s="90"/>
      <c r="BC53" s="90">
        <v>100</v>
      </c>
      <c r="BD53" s="90"/>
      <c r="BE53" s="90"/>
      <c r="BF53" s="90"/>
      <c r="BG53" s="90"/>
      <c r="BH53" s="148">
        <f>AX53-W53</f>
        <v>0</v>
      </c>
      <c r="BI53" s="148"/>
      <c r="BJ53" s="148"/>
      <c r="BK53" s="148"/>
      <c r="BL53" s="148"/>
      <c r="BM53" s="148">
        <f>BC53-AB53</f>
        <v>0</v>
      </c>
      <c r="BN53" s="148"/>
      <c r="BO53" s="148"/>
      <c r="BP53" s="148"/>
      <c r="BQ53" s="148"/>
      <c r="BR53" s="7"/>
      <c r="BS53" s="7"/>
      <c r="BT53" s="7"/>
      <c r="BU53" s="7"/>
      <c r="BV53" s="7"/>
      <c r="BW53" s="7"/>
      <c r="BX53" s="7"/>
      <c r="BY53" s="7"/>
      <c r="BZ53" s="5"/>
    </row>
    <row r="54" spans="1:78" ht="15.75" x14ac:dyDescent="0.2">
      <c r="A54" s="23"/>
      <c r="B54" s="23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15.75" customHeight="1" x14ac:dyDescent="0.2">
      <c r="A55" s="75" t="s">
        <v>32</v>
      </c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</row>
    <row r="56" spans="1:78" ht="9" customHeight="1" x14ac:dyDescent="0.2">
      <c r="A56" s="23"/>
      <c r="B56" s="23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7"/>
      <c r="BS56" s="7"/>
      <c r="BT56" s="7"/>
      <c r="BU56" s="7"/>
      <c r="BV56" s="7"/>
      <c r="BW56" s="7"/>
      <c r="BX56" s="7"/>
      <c r="BY56" s="7"/>
      <c r="BZ56" s="5"/>
    </row>
    <row r="58" spans="1:78" ht="15.95" customHeight="1" x14ac:dyDescent="0.25">
      <c r="A58" s="72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3"/>
      <c r="AO58" s="3"/>
      <c r="AP58" s="74" t="s">
        <v>94</v>
      </c>
      <c r="AQ58" s="74"/>
      <c r="AR58" s="74"/>
      <c r="AS58" s="74"/>
      <c r="AT58" s="74"/>
      <c r="AU58" s="74"/>
      <c r="AV58" s="74"/>
      <c r="AW58" s="74"/>
      <c r="AX58" s="74"/>
      <c r="AY58" s="74"/>
      <c r="AZ58" s="74"/>
      <c r="BA58" s="74"/>
      <c r="BB58" s="74"/>
      <c r="BC58" s="74"/>
      <c r="BD58" s="74"/>
      <c r="BE58" s="74"/>
      <c r="BF58" s="74"/>
      <c r="BG58" s="74"/>
      <c r="BH58" s="74"/>
    </row>
    <row r="59" spans="1:78" x14ac:dyDescent="0.2">
      <c r="W59" s="71" t="s">
        <v>6</v>
      </c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4"/>
      <c r="AO59" s="4"/>
      <c r="AP59" s="71" t="s">
        <v>20</v>
      </c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  <c r="BB59" s="71"/>
      <c r="BC59" s="71"/>
      <c r="BD59" s="71"/>
      <c r="BE59" s="71"/>
      <c r="BF59" s="71"/>
      <c r="BG59" s="71"/>
      <c r="BH59" s="71"/>
    </row>
  </sheetData>
  <mergeCells count="261"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6:AT46"/>
    <mergeCell ref="AU46:AW46"/>
    <mergeCell ref="AX46:BB46"/>
    <mergeCell ref="BC46:BG46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AI45:AT45"/>
    <mergeCell ref="AU45:AW45"/>
    <mergeCell ref="AX45:BB45"/>
    <mergeCell ref="BC45:BG45"/>
    <mergeCell ref="BH45:BL45"/>
    <mergeCell ref="BM45:BQ45"/>
    <mergeCell ref="A45:B45"/>
    <mergeCell ref="C45:S45"/>
    <mergeCell ref="T45:V45"/>
    <mergeCell ref="W45:AA45"/>
    <mergeCell ref="AB45:AF45"/>
    <mergeCell ref="AG45:AH45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BD36:BQ36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43:BQ43"/>
    <mergeCell ref="BH43:BL43"/>
    <mergeCell ref="BM42:BQ42"/>
    <mergeCell ref="BH42:BL42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40:BQ40"/>
    <mergeCell ref="A43:B43"/>
    <mergeCell ref="AB42:AF42"/>
    <mergeCell ref="W42:AA42"/>
    <mergeCell ref="A42:B42"/>
    <mergeCell ref="BC43:BG43"/>
    <mergeCell ref="BC42:BG42"/>
    <mergeCell ref="AX44:BB44"/>
    <mergeCell ref="C44:S44"/>
    <mergeCell ref="T44:V44"/>
    <mergeCell ref="W44:AA44"/>
    <mergeCell ref="AB44:AF44"/>
    <mergeCell ref="AX43:BB43"/>
    <mergeCell ref="C43:S43"/>
    <mergeCell ref="W43:AA43"/>
    <mergeCell ref="AB43:AF43"/>
    <mergeCell ref="AG43:AH43"/>
    <mergeCell ref="AP59:BH59"/>
    <mergeCell ref="A58:V58"/>
    <mergeCell ref="W58:AM58"/>
    <mergeCell ref="AP58:BH58"/>
    <mergeCell ref="W59:AM59"/>
    <mergeCell ref="A44:B44"/>
    <mergeCell ref="A55:BQ55"/>
    <mergeCell ref="BC44:BG44"/>
    <mergeCell ref="BM44:BQ44"/>
    <mergeCell ref="BH44:BL44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37:BC37"/>
    <mergeCell ref="AO27:BC27"/>
    <mergeCell ref="A35:B35"/>
    <mergeCell ref="U34:AN34"/>
    <mergeCell ref="U35:V35"/>
    <mergeCell ref="A30:B30"/>
    <mergeCell ref="AO34:BC34"/>
    <mergeCell ref="C30:T30"/>
    <mergeCell ref="U30:V30"/>
    <mergeCell ref="W30:AN30"/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5:BQ5"/>
    <mergeCell ref="A33:BQ33"/>
    <mergeCell ref="BH41:BQ41"/>
    <mergeCell ref="AG41:BG41"/>
    <mergeCell ref="A41:AF41"/>
    <mergeCell ref="W35:AN35"/>
    <mergeCell ref="AO35:AS35"/>
    <mergeCell ref="AT35:AX35"/>
    <mergeCell ref="AY35:BC35"/>
    <mergeCell ref="AO37:AS37"/>
  </mergeCells>
  <phoneticPr fontId="0" type="noConversion"/>
  <conditionalFormatting sqref="C56">
    <cfRule type="cellIs" dxfId="34" priority="39" stopIfTrue="1" operator="equal">
      <formula>$C55</formula>
    </cfRule>
  </conditionalFormatting>
  <conditionalFormatting sqref="A44:B44 A56:B56 A30:B30 AG44:AH44 A54:B54">
    <cfRule type="cellIs" dxfId="33" priority="40" stopIfTrue="1" operator="equal">
      <formula>0</formula>
    </cfRule>
  </conditionalFormatting>
  <conditionalFormatting sqref="C44:S44 C29:T29 C30 C37">
    <cfRule type="cellIs" dxfId="32" priority="41" stopIfTrue="1" operator="equal">
      <formula>"Відсутній"</formula>
    </cfRule>
  </conditionalFormatting>
  <conditionalFormatting sqref="AI44:AT44 W29:AN29 W30 W37">
    <cfRule type="cellIs" dxfId="31" priority="42" stopIfTrue="1" operator="equal">
      <formula>"Видалено"</formula>
    </cfRule>
  </conditionalFormatting>
  <conditionalFormatting sqref="U30:V30 A37:B37">
    <cfRule type="cellIs" priority="43" stopIfTrue="1" operator="equal">
      <formula>0</formula>
    </cfRule>
  </conditionalFormatting>
  <conditionalFormatting sqref="U37:V37">
    <cfRule type="cellIs" priority="44" stopIfTrue="1" operator="notEqual">
      <formula>0</formula>
    </cfRule>
  </conditionalFormatting>
  <conditionalFormatting sqref="C54">
    <cfRule type="cellIs" dxfId="30" priority="45" stopIfTrue="1" operator="equal">
      <formula>$C44</formula>
    </cfRule>
  </conditionalFormatting>
  <conditionalFormatting sqref="A45:B45 AG45:AH45">
    <cfRule type="cellIs" dxfId="29" priority="28" stopIfTrue="1" operator="equal">
      <formula>0</formula>
    </cfRule>
  </conditionalFormatting>
  <conditionalFormatting sqref="C45">
    <cfRule type="cellIs" dxfId="28" priority="29" stopIfTrue="1" operator="equal">
      <formula>"Відсутній"</formula>
    </cfRule>
  </conditionalFormatting>
  <conditionalFormatting sqref="AI45">
    <cfRule type="cellIs" dxfId="27" priority="30" stopIfTrue="1" operator="equal">
      <formula>"Видалено"</formula>
    </cfRule>
  </conditionalFormatting>
  <conditionalFormatting sqref="A46:B46 AG46:AH46">
    <cfRule type="cellIs" dxfId="26" priority="25" stopIfTrue="1" operator="equal">
      <formula>0</formula>
    </cfRule>
  </conditionalFormatting>
  <conditionalFormatting sqref="C46">
    <cfRule type="cellIs" dxfId="25" priority="26" stopIfTrue="1" operator="equal">
      <formula>"Відсутній"</formula>
    </cfRule>
  </conditionalFormatting>
  <conditionalFormatting sqref="AI46">
    <cfRule type="cellIs" dxfId="24" priority="27" stopIfTrue="1" operator="equal">
      <formula>"Видалено"</formula>
    </cfRule>
  </conditionalFormatting>
  <conditionalFormatting sqref="A47:B47 AG47:AH47">
    <cfRule type="cellIs" dxfId="23" priority="22" stopIfTrue="1" operator="equal">
      <formula>0</formula>
    </cfRule>
  </conditionalFormatting>
  <conditionalFormatting sqref="C47">
    <cfRule type="cellIs" dxfId="22" priority="23" stopIfTrue="1" operator="equal">
      <formula>"Відсутній"</formula>
    </cfRule>
  </conditionalFormatting>
  <conditionalFormatting sqref="AI47">
    <cfRule type="cellIs" dxfId="21" priority="24" stopIfTrue="1" operator="equal">
      <formula>"Видалено"</formula>
    </cfRule>
  </conditionalFormatting>
  <conditionalFormatting sqref="A48:B48 AG48:AH48">
    <cfRule type="cellIs" dxfId="20" priority="19" stopIfTrue="1" operator="equal">
      <formula>0</formula>
    </cfRule>
  </conditionalFormatting>
  <conditionalFormatting sqref="C48">
    <cfRule type="cellIs" dxfId="19" priority="20" stopIfTrue="1" operator="equal">
      <formula>"Відсутній"</formula>
    </cfRule>
  </conditionalFormatting>
  <conditionalFormatting sqref="AI48">
    <cfRule type="cellIs" dxfId="18" priority="21" stopIfTrue="1" operator="equal">
      <formula>"Видалено"</formula>
    </cfRule>
  </conditionalFormatting>
  <conditionalFormatting sqref="A49:B49 AG49:AH49">
    <cfRule type="cellIs" dxfId="17" priority="16" stopIfTrue="1" operator="equal">
      <formula>0</formula>
    </cfRule>
  </conditionalFormatting>
  <conditionalFormatting sqref="C49">
    <cfRule type="cellIs" dxfId="16" priority="17" stopIfTrue="1" operator="equal">
      <formula>"Відсутній"</formula>
    </cfRule>
  </conditionalFormatting>
  <conditionalFormatting sqref="AI49">
    <cfRule type="cellIs" dxfId="15" priority="18" stopIfTrue="1" operator="equal">
      <formula>"Видалено"</formula>
    </cfRule>
  </conditionalFormatting>
  <conditionalFormatting sqref="A50:B50 AG50:AH50">
    <cfRule type="cellIs" dxfId="14" priority="13" stopIfTrue="1" operator="equal">
      <formula>0</formula>
    </cfRule>
  </conditionalFormatting>
  <conditionalFormatting sqref="C50">
    <cfRule type="cellIs" dxfId="13" priority="14" stopIfTrue="1" operator="equal">
      <formula>"Відсутній"</formula>
    </cfRule>
  </conditionalFormatting>
  <conditionalFormatting sqref="AI50">
    <cfRule type="cellIs" dxfId="12" priority="15" stopIfTrue="1" operator="equal">
      <formula>"Видалено"</formula>
    </cfRule>
  </conditionalFormatting>
  <conditionalFormatting sqref="A51:B51 AG51:AH51">
    <cfRule type="cellIs" dxfId="11" priority="10" stopIfTrue="1" operator="equal">
      <formula>0</formula>
    </cfRule>
  </conditionalFormatting>
  <conditionalFormatting sqref="C51">
    <cfRule type="cellIs" dxfId="10" priority="11" stopIfTrue="1" operator="equal">
      <formula>"Відсутній"</formula>
    </cfRule>
  </conditionalFormatting>
  <conditionalFormatting sqref="AI51">
    <cfRule type="cellIs" dxfId="9" priority="12" stopIfTrue="1" operator="equal">
      <formula>"Видалено"</formula>
    </cfRule>
  </conditionalFormatting>
  <conditionalFormatting sqref="A52:B52 AG52:AH52">
    <cfRule type="cellIs" dxfId="8" priority="7" stopIfTrue="1" operator="equal">
      <formula>0</formula>
    </cfRule>
  </conditionalFormatting>
  <conditionalFormatting sqref="C52">
    <cfRule type="cellIs" dxfId="7" priority="8" stopIfTrue="1" operator="equal">
      <formula>"Відсутній"</formula>
    </cfRule>
  </conditionalFormatting>
  <conditionalFormatting sqref="AI52">
    <cfRule type="cellIs" dxfId="6" priority="9" stopIfTrue="1" operator="equal">
      <formula>"Видалено"</formula>
    </cfRule>
  </conditionalFormatting>
  <conditionalFormatting sqref="A53:B53 AG53:AH53">
    <cfRule type="cellIs" dxfId="5" priority="4" stopIfTrue="1" operator="equal">
      <formula>0</formula>
    </cfRule>
  </conditionalFormatting>
  <conditionalFormatting sqref="C53">
    <cfRule type="cellIs" dxfId="4" priority="5" stopIfTrue="1" operator="equal">
      <formula>"Відсутній"</formula>
    </cfRule>
  </conditionalFormatting>
  <conditionalFormatting sqref="AI53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КПК0113210</vt:lpstr>
      <vt:lpstr>КПК0113210!Область_печати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2025-10-24T11:23:20Z</cp:lastPrinted>
  <dcterms:created xsi:type="dcterms:W3CDTF">2016-08-10T10:53:25Z</dcterms:created>
  <dcterms:modified xsi:type="dcterms:W3CDTF">2025-10-24T11:23:22Z</dcterms:modified>
</cp:coreProperties>
</file>